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Sheet1!$A$3:$L$33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<sst xmlns="http://schemas.openxmlformats.org/spreadsheetml/2006/main" count="308" uniqueCount="142">
  <si>
    <t>附件2</t>
  </si>
  <si>
    <r>
      <rPr>
        <sz val="22"/>
        <rFont val="方正小标宋简体"/>
        <charset val="134"/>
      </rPr>
      <t xml:space="preserve">监督抽检不合格产品信息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</si>
  <si>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</si>
  <si>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</si>
  <si>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</si>
  <si>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</si>
  <si>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</si>
  <si>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</si>
  <si>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</si>
  <si>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</si>
  <si>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</si>
  <si>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</si>
  <si>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</si>
  <si>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</si>
  <si>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/</t>
  </si>
  <si>
    <t>九龙坡区汇达超市</t>
  </si>
  <si>
    <t>重庆市九龙坡区白市驿镇白龙路23号附39、40号</t>
  </si>
  <si>
    <t>鲜活白鲢鱼</t>
  </si>
  <si>
    <t>计量称重</t>
  </si>
  <si>
    <r>
      <rPr>
        <sz val="9"/>
        <rFont val="宋体"/>
        <charset val="134"/>
      </rPr>
      <t>地西泮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║6.7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μg/kg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║不得检出</t>
    </r>
  </si>
  <si>
    <t>重庆市食品药品检验检测研究院</t>
  </si>
  <si>
    <t>秀山县太阳山纯净水厂</t>
  </si>
  <si>
    <t>重庆市秀山县乌杨街道流秀桥社区</t>
  </si>
  <si>
    <t>太阳山饮用纯净水</t>
  </si>
  <si>
    <t>11.3L/桶</t>
  </si>
  <si>
    <r>
      <rPr>
        <sz val="9"/>
        <rFont val="宋体"/>
        <charset val="134"/>
      </rPr>
      <t>铜绿假单胞菌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║222；202；128；145；112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CFU/250mL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║n=5,c=0,m=0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CFU/250mL</t>
    </r>
  </si>
  <si>
    <t>重庆尚滋苑食品有限公司食品厂</t>
  </si>
  <si>
    <t>重庆市巴南区南泉镇迎宾路168号</t>
  </si>
  <si>
    <t>草莓风味月饼</t>
  </si>
  <si>
    <t>60g/袋</t>
  </si>
  <si>
    <r>
      <rPr>
        <sz val="9"/>
        <rFont val="宋体"/>
        <charset val="134"/>
      </rPr>
      <t>酸价(以脂肪计)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║9.3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mg/g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║≤5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mg/g</t>
    </r>
  </si>
  <si>
    <t>重庆尝必乐农业开发有限公司</t>
  </si>
  <si>
    <t>重庆市黔江区白石镇中河村二组</t>
  </si>
  <si>
    <t>重庆市黔江区仙峡农业发展有限公司</t>
  </si>
  <si>
    <t>重庆市黔江区城西街道行署街354号</t>
  </si>
  <si>
    <t>麻辣豆豉调料</t>
  </si>
  <si>
    <t>500g/包</t>
  </si>
  <si>
    <t>尝必乐</t>
  </si>
  <si>
    <t>山梨酸及其钾盐(以山梨酸计)	║0.155	g/kg	║不得使用</t>
  </si>
  <si>
    <t>沙坪坝区福荣达食品超市</t>
  </si>
  <si>
    <t>重庆市沙坪坝区丰盛路16号</t>
  </si>
  <si>
    <t>绿豆芽</t>
  </si>
  <si>
    <t>散装称重</t>
  </si>
  <si>
    <r>
      <rPr>
        <sz val="9"/>
        <rFont val="宋体"/>
        <charset val="134"/>
      </rPr>
      <t>4-氯苯氧乙酸钠(以4-氯苯氧乙酸计)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║127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μg/kg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║不得检出</t>
    </r>
  </si>
  <si>
    <t>黔江区豪源副食经营部</t>
  </si>
  <si>
    <t>重庆市黔江区城西街道武陵山路38号</t>
  </si>
  <si>
    <t>大青椒</t>
  </si>
  <si>
    <r>
      <rPr>
        <sz val="9"/>
        <rFont val="宋体"/>
        <charset val="134"/>
      </rPr>
      <t>镉(以Cd计)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║0.10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mg/kg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║≤0.05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mg/kg</t>
    </r>
  </si>
  <si>
    <t>重庆市黔江食品药品检验所</t>
  </si>
  <si>
    <t>茄子</t>
  </si>
  <si>
    <r>
      <rPr>
        <sz val="9"/>
        <rFont val="宋体"/>
        <charset val="134"/>
      </rPr>
      <t>镉(以Cd计)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║0.094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mg/kg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║≤0.05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mg/kg</t>
    </r>
  </si>
  <si>
    <t>重庆世纪鑫辉商贸有限公司</t>
  </si>
  <si>
    <t>重庆市云阳县双江街道北城大道188号世纪星辉1号楼负二层1-9号</t>
  </si>
  <si>
    <t>韭菜</t>
  </si>
  <si>
    <t>散装</t>
  </si>
  <si>
    <r>
      <rPr>
        <sz val="9"/>
        <rFont val="宋体"/>
        <charset val="134"/>
      </rPr>
      <t>腐霉利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║0.91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mg/kg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║≤0.2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mg/kg</t>
    </r>
  </si>
  <si>
    <t>重庆市万州食品药品检验所</t>
  </si>
  <si>
    <t>秀山县乐淘百货超市</t>
  </si>
  <si>
    <t>重庆市秀山县龙池镇龙潭坝路</t>
  </si>
  <si>
    <r>
      <rPr>
        <sz val="9"/>
        <rFont val="宋体"/>
        <charset val="134"/>
      </rPr>
      <t>镉(以Cd计)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║0.091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mg/kg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║≤0.05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mg/kg</t>
    </r>
  </si>
  <si>
    <t>重庆市开州区嘉鑫食品超市</t>
  </si>
  <si>
    <t>重庆市开州区汉丰街道凤凰社区安康街226号</t>
  </si>
  <si>
    <r>
      <rPr>
        <sz val="9"/>
        <rFont val="宋体"/>
        <charset val="134"/>
      </rPr>
      <t>腐霉利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║0.57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mg/kg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║≤0.2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mg/kg</t>
    </r>
  </si>
  <si>
    <t>重庆市人人乐商业有限公司五公里购物广场</t>
  </si>
  <si>
    <t>重庆市南岸区学府大道19号</t>
  </si>
  <si>
    <t>散养猪里脊肉</t>
  </si>
  <si>
    <r>
      <rPr>
        <sz val="9"/>
        <rFont val="宋体"/>
        <charset val="134"/>
      </rPr>
      <t>氟苯尼考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║1.39×10</t>
    </r>
    <r>
      <rPr>
        <vertAlign val="superscript"/>
        <sz val="9"/>
        <rFont val="宋体"/>
        <charset val="134"/>
      </rPr>
      <t>3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μg/kg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║≤300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μg/kg</t>
    </r>
  </si>
  <si>
    <t>徐红波</t>
  </si>
  <si>
    <t>重庆市潼南区桂林街道办事处莲花市场内流动经营</t>
  </si>
  <si>
    <t>生姜</t>
  </si>
  <si>
    <t>铅(以Pb计)║0.41mg/kg║≤0.1mg/kg</t>
  </si>
  <si>
    <t>重庆市永川食品药品检验所</t>
  </si>
  <si>
    <t>重庆商社新世纪百货连锁经营有限公司渝东花园店</t>
  </si>
  <si>
    <t>重庆市万州区钟鼓楼街道山水国际小区5号门面</t>
  </si>
  <si>
    <t>芹菜</t>
  </si>
  <si>
    <t>甲拌磷║0.052mg/kg║≤0.01mg/kg</t>
  </si>
  <si>
    <t>垫江县景商生活超市</t>
  </si>
  <si>
    <t>重庆市垫江县桂溪街道工农路9号汇丰广场天豪苑D、F组团9-11、21-27号</t>
  </si>
  <si>
    <r>
      <rPr>
        <sz val="9"/>
        <rFont val="宋体"/>
        <charset val="134"/>
      </rPr>
      <t>镉(以Cd计)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║0.084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mg/kg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║≤0.05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mg/kg</t>
    </r>
  </si>
  <si>
    <t>重庆市涪陵食品药品检验所</t>
  </si>
  <si>
    <t>重庆聚创食品超市</t>
  </si>
  <si>
    <t>重庆市南岸区米兰路32号5幢负4号</t>
  </si>
  <si>
    <t>多宝鱼</t>
  </si>
  <si>
    <t>恩诺沙星║983μg/kg║≤100μg/kg；
磺胺类(总量)║273μg/kg║≤100μg/kg</t>
  </si>
  <si>
    <t>渝北区即时餐饮店</t>
  </si>
  <si>
    <t>重庆市渝北区龙山街道新南路249号中国华融现代广场B2层04</t>
  </si>
  <si>
    <t>鸡</t>
  </si>
  <si>
    <t>五氯酚酸钠(以五氯酚计)║3.8μg/kg║不得检出</t>
  </si>
  <si>
    <t>重庆商社新世纪百货连锁经营有限公司重百璧山商场超市</t>
  </si>
  <si>
    <t>重庆市璧山区璧城街道金剑路128号专配1、2、3、负1楼</t>
  </si>
  <si>
    <t>丁桂鱼</t>
  </si>
  <si>
    <r>
      <rPr>
        <sz val="9"/>
        <rFont val="宋体"/>
        <charset val="134"/>
      </rPr>
      <t>恩诺沙星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║261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μg/kg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║≤100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μg/kg</t>
    </r>
  </si>
  <si>
    <t>巫山县前源百货超市</t>
  </si>
  <si>
    <t>重庆市巫山县福田镇北大街14栋门市</t>
  </si>
  <si>
    <t>鸡蛋</t>
  </si>
  <si>
    <t>恩诺沙星║856μg/kg║不得检出；
氧氟沙星║46.6μg/kg║不得检出</t>
  </si>
  <si>
    <t>沙坪坝区海文群英副食超市</t>
  </si>
  <si>
    <t>重庆市沙坪坝区凤凰镇石翁开发区（荷花园苑小区1栋底楼2号门面）</t>
  </si>
  <si>
    <t>猪肝</t>
  </si>
  <si>
    <t>甲氧苄啶║823μg/kg║≤50μg/kg</t>
  </si>
  <si>
    <t>鞍山星奥肉禽有限公司</t>
  </si>
  <si>
    <t>辽宁省鞍山市台安县农业高新技术园区</t>
  </si>
  <si>
    <t>重庆美存美家购物超市有限责任公司</t>
  </si>
  <si>
    <t>重庆市九龙坡区金凤镇商贸小区海含路16号门面</t>
  </si>
  <si>
    <t>鸡中翅</t>
  </si>
  <si>
    <t>星奥</t>
  </si>
  <si>
    <t>金刚烷胺║8.84μg/kg║不得检出</t>
  </si>
  <si>
    <t>万州区百安坝万晶食品店</t>
  </si>
  <si>
    <t>重庆市万州区安庆路417号负一层</t>
  </si>
  <si>
    <t>辣椒</t>
  </si>
  <si>
    <t>镉(以Cd计)║0.23mg/kg║≤0.05mg/kg</t>
  </si>
  <si>
    <t>重庆市计量质量检测研究院</t>
  </si>
  <si>
    <t>两江新区张姐餐厅</t>
  </si>
  <si>
    <r>
      <rPr>
        <sz val="9"/>
        <rFont val="宋体"/>
        <charset val="134"/>
      </rPr>
      <t>重庆市北部新区高新园丁香路</t>
    </r>
    <r>
      <rPr>
        <sz val="9"/>
        <rFont val="Calibri"/>
        <charset val="134"/>
      </rPr>
      <t>2</t>
    </r>
    <r>
      <rPr>
        <sz val="9"/>
        <rFont val="宋体"/>
        <charset val="134"/>
      </rPr>
      <t>号附</t>
    </r>
    <r>
      <rPr>
        <sz val="9"/>
        <rFont val="Calibri"/>
        <charset val="134"/>
      </rPr>
      <t>31</t>
    </r>
    <r>
      <rPr>
        <sz val="9"/>
        <rFont val="宋体"/>
        <charset val="134"/>
      </rPr>
      <t>号</t>
    </r>
  </si>
  <si>
    <t>馒头</t>
  </si>
  <si>
    <t>糖精钠(以糖精计)║0.0532g/kg║不得使用</t>
  </si>
  <si>
    <t>开州区鸿房子老火锅店</t>
  </si>
  <si>
    <t>重庆市开州区云枫街道寨子坪社区天宫二路46号</t>
  </si>
  <si>
    <t>鸭肠</t>
  </si>
  <si>
    <t>甲醛║40.44mg/kg║不得检出</t>
  </si>
  <si>
    <t>渝中区鑫山陈姐餐饮店</t>
  </si>
  <si>
    <t>重庆市渝中区美专校街48号第二层</t>
  </si>
  <si>
    <t>甲醛║116.77mg/kg║不得检出</t>
  </si>
  <si>
    <t>大渡口区盟嘿餐馆</t>
  </si>
  <si>
    <t>重庆市大渡口区金湾路31号-1号</t>
  </si>
  <si>
    <t>甲醛║25.8mg/kg║不得检出</t>
  </si>
  <si>
    <t>酉阳县伟燕副食经营部</t>
  </si>
  <si>
    <t>重庆市酉阳县钟多街道塘湾街4号</t>
  </si>
  <si>
    <t>镉(以Cd计)║0.080mg/kg║≤0.05mg/kg</t>
  </si>
  <si>
    <t>涪陵区沂宁白酒酿造厂</t>
  </si>
  <si>
    <t>重庆市涪陵区义和镇兴义北路17号</t>
  </si>
  <si>
    <t>白酒52.5%vol</t>
  </si>
  <si>
    <r>
      <rPr>
        <sz val="9"/>
        <rFont val="宋体"/>
        <charset val="134"/>
      </rPr>
      <t>甜蜜素(以环己基氨基磺酸计)║5.16×10</t>
    </r>
    <r>
      <rPr>
        <vertAlign val="superscript"/>
        <sz val="9"/>
        <rFont val="宋体"/>
        <charset val="134"/>
      </rPr>
      <t>-4</t>
    </r>
    <r>
      <rPr>
        <sz val="9"/>
        <rFont val="宋体"/>
        <charset val="134"/>
      </rPr>
      <t>g/kg║不得使用</t>
    </r>
  </si>
  <si>
    <t>璧山区健龙镇谢荣清榨油作坊</t>
  </si>
  <si>
    <t>重庆市璧山区健龙镇健津路5、7号</t>
  </si>
  <si>
    <t>菜籽油</t>
  </si>
  <si>
    <t>苯并[a]芘║25.3μg/kg║≤10μg/kg</t>
  </si>
  <si>
    <t>永川区陈其林食品加工坊</t>
  </si>
  <si>
    <t>重庆市永川区仙龙镇大石坝村大石坝村民小组</t>
  </si>
  <si>
    <t>酸价(KOH)║4.2mg/g║≤3mg/g；
苯并[a]芘║14.0μg/kg║≤10μg/kg</t>
  </si>
  <si>
    <t>叶芹</t>
  </si>
  <si>
    <t>铅(以Pb计)║0.20mg/kg║≤0.1mg/kg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</si>
</sst>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34">
    <font>
      <sz val="11"/>
      <color theme="1"/>
      <name val="宋体"/>
      <charset val="134"/>
      <scheme val="minor"/>
    </font>
    <font>
      <sz val="9"/>
      <name val="黑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Calibr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9"/>
      <name val="方正小标宋简体"/>
      <charset val="134"/>
    </font>
    <font>
      <sz val="9"/>
      <name val="Arial"/>
      <charset val="134"/>
    </font>
    <font>
      <vertAlign val="superscript"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3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176" fontId="4" fillId="0" borderId="0" xfId="0" applyNumberFormat="1" applyFont="1" applyFill="1"/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/>
    <xf numFmtId="176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00B050"/>
      <color rgb="00C7EDCC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view="pageBreakPreview" zoomScaleNormal="115" zoomScaleSheetLayoutView="100" workbookViewId="0">
      <pane xSplit="1" ySplit="3" topLeftCell="B4" activePane="bottomRight" state="frozen"/>
      <selection/>
      <selection pane="topRight"/>
      <selection pane="bottomLeft"/>
      <selection pane="bottomRight" activeCell="I32" sqref="I32"/>
    </sheetView>
  </sheetViews>
  <sheetFormatPr defaultColWidth="9" defaultRowHeight="13.5"/>
  <cols>
    <col min="1" max="1" width="3.875" style="5" customWidth="1"/>
    <col min="2" max="2" width="11.875" style="6" customWidth="1"/>
    <col min="3" max="4" width="13" style="6" customWidth="1"/>
    <col min="5" max="5" width="16.875" style="6" customWidth="1"/>
    <col min="6" max="6" width="7.875" style="6" customWidth="1"/>
    <col min="7" max="7" width="7.5" style="6" customWidth="1"/>
    <col min="8" max="8" width="5.43333333333333" style="6" customWidth="1"/>
    <col min="9" max="9" width="11.375" style="7" customWidth="1"/>
    <col min="10" max="10" width="39.5" style="8" customWidth="1"/>
    <col min="11" max="11" width="8.375" style="8" customWidth="1"/>
    <col min="12" max="12" width="3.575" style="6" customWidth="1"/>
    <col min="13" max="16379" width="9" style="6" customWidth="1"/>
    <col min="16380" max="16384" width="9" style="6"/>
  </cols>
  <sheetData>
    <row r="1" ht="32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ht="77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9"/>
      <c r="J2" s="20"/>
      <c r="K2" s="20"/>
      <c r="L2" s="10"/>
    </row>
    <row r="3" s="1" customFormat="1" ht="56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21" t="s">
        <v>10</v>
      </c>
      <c r="J3" s="22" t="s">
        <v>11</v>
      </c>
      <c r="K3" s="23" t="s">
        <v>12</v>
      </c>
      <c r="L3" s="11" t="s">
        <v>13</v>
      </c>
    </row>
    <row r="4" s="2" customFormat="1" ht="40" customHeight="1" spans="1:12">
      <c r="A4" s="12">
        <v>1</v>
      </c>
      <c r="B4" s="13" t="s">
        <v>14</v>
      </c>
      <c r="C4" s="13" t="s">
        <v>14</v>
      </c>
      <c r="D4" s="13" t="s">
        <v>15</v>
      </c>
      <c r="E4" s="13" t="s">
        <v>16</v>
      </c>
      <c r="F4" s="13" t="s">
        <v>17</v>
      </c>
      <c r="G4" s="13" t="s">
        <v>18</v>
      </c>
      <c r="H4" s="12" t="s">
        <v>14</v>
      </c>
      <c r="I4" s="24" t="s">
        <v>14</v>
      </c>
      <c r="J4" s="25" t="s">
        <v>19</v>
      </c>
      <c r="K4" s="13" t="s">
        <v>20</v>
      </c>
      <c r="L4" s="15"/>
    </row>
    <row r="5" s="2" customFormat="1" ht="40" customHeight="1" spans="1:12">
      <c r="A5" s="14">
        <f>A4+1</f>
        <v>2</v>
      </c>
      <c r="B5" s="15" t="s">
        <v>21</v>
      </c>
      <c r="C5" s="15" t="s">
        <v>22</v>
      </c>
      <c r="D5" s="15" t="s">
        <v>21</v>
      </c>
      <c r="E5" s="15" t="s">
        <v>22</v>
      </c>
      <c r="F5" s="15" t="s">
        <v>23</v>
      </c>
      <c r="G5" s="15" t="s">
        <v>24</v>
      </c>
      <c r="H5" s="14" t="s">
        <v>14</v>
      </c>
      <c r="I5" s="26">
        <v>44075</v>
      </c>
      <c r="J5" s="25" t="s">
        <v>25</v>
      </c>
      <c r="K5" s="15" t="s">
        <v>20</v>
      </c>
      <c r="L5" s="15"/>
    </row>
    <row r="6" s="2" customFormat="1" ht="40" customHeight="1" spans="1:12">
      <c r="A6" s="14">
        <f t="shared" ref="A6:A33" si="0">A5+1</f>
        <v>3</v>
      </c>
      <c r="B6" s="15" t="s">
        <v>26</v>
      </c>
      <c r="C6" s="15" t="s">
        <v>27</v>
      </c>
      <c r="D6" s="15" t="s">
        <v>26</v>
      </c>
      <c r="E6" s="15" t="s">
        <v>27</v>
      </c>
      <c r="F6" s="15" t="s">
        <v>28</v>
      </c>
      <c r="G6" s="15" t="s">
        <v>29</v>
      </c>
      <c r="H6" s="15" t="s">
        <v>14</v>
      </c>
      <c r="I6" s="26">
        <v>44048</v>
      </c>
      <c r="J6" s="25" t="s">
        <v>30</v>
      </c>
      <c r="K6" s="15" t="s">
        <v>20</v>
      </c>
      <c r="L6" s="15"/>
    </row>
    <row r="7" s="2" customFormat="1" ht="40" customHeight="1" spans="1:12">
      <c r="A7" s="14">
        <f t="shared" si="0"/>
        <v>4</v>
      </c>
      <c r="B7" s="15" t="s">
        <v>31</v>
      </c>
      <c r="C7" s="15" t="s">
        <v>32</v>
      </c>
      <c r="D7" s="15" t="s">
        <v>33</v>
      </c>
      <c r="E7" s="15" t="s">
        <v>34</v>
      </c>
      <c r="F7" s="15" t="s">
        <v>35</v>
      </c>
      <c r="G7" s="15" t="s">
        <v>36</v>
      </c>
      <c r="H7" s="15" t="s">
        <v>37</v>
      </c>
      <c r="I7" s="26">
        <v>44048</v>
      </c>
      <c r="J7" s="25" t="s">
        <v>38</v>
      </c>
      <c r="K7" s="15" t="s">
        <v>20</v>
      </c>
      <c r="L7" s="15"/>
    </row>
    <row r="8" s="2" customFormat="1" ht="40" customHeight="1" spans="1:12">
      <c r="A8" s="14">
        <f t="shared" si="0"/>
        <v>5</v>
      </c>
      <c r="B8" s="15" t="s">
        <v>14</v>
      </c>
      <c r="C8" s="15" t="s">
        <v>14</v>
      </c>
      <c r="D8" s="15" t="s">
        <v>39</v>
      </c>
      <c r="E8" s="15" t="s">
        <v>40</v>
      </c>
      <c r="F8" s="15" t="s">
        <v>41</v>
      </c>
      <c r="G8" s="15" t="s">
        <v>42</v>
      </c>
      <c r="H8" s="15" t="s">
        <v>14</v>
      </c>
      <c r="I8" s="26" t="s">
        <v>14</v>
      </c>
      <c r="J8" s="27" t="s">
        <v>43</v>
      </c>
      <c r="K8" s="15" t="s">
        <v>20</v>
      </c>
      <c r="L8" s="15"/>
    </row>
    <row r="9" s="2" customFormat="1" ht="40" customHeight="1" spans="1:12">
      <c r="A9" s="14">
        <f t="shared" si="0"/>
        <v>6</v>
      </c>
      <c r="B9" s="14" t="s">
        <v>14</v>
      </c>
      <c r="C9" s="14" t="s">
        <v>14</v>
      </c>
      <c r="D9" s="14" t="s">
        <v>44</v>
      </c>
      <c r="E9" s="14" t="s">
        <v>45</v>
      </c>
      <c r="F9" s="14" t="s">
        <v>46</v>
      </c>
      <c r="G9" s="14" t="s">
        <v>14</v>
      </c>
      <c r="H9" s="14" t="s">
        <v>14</v>
      </c>
      <c r="I9" s="14" t="s">
        <v>14</v>
      </c>
      <c r="J9" s="25" t="s">
        <v>47</v>
      </c>
      <c r="K9" s="14" t="s">
        <v>48</v>
      </c>
      <c r="L9" s="15"/>
    </row>
    <row r="10" s="3" customFormat="1" ht="40" customHeight="1" spans="1:12">
      <c r="A10" s="14">
        <f t="shared" si="0"/>
        <v>7</v>
      </c>
      <c r="B10" s="14" t="s">
        <v>14</v>
      </c>
      <c r="C10" s="14" t="s">
        <v>14</v>
      </c>
      <c r="D10" s="14" t="s">
        <v>44</v>
      </c>
      <c r="E10" s="14" t="s">
        <v>45</v>
      </c>
      <c r="F10" s="14" t="s">
        <v>49</v>
      </c>
      <c r="G10" s="14" t="s">
        <v>14</v>
      </c>
      <c r="H10" s="14" t="s">
        <v>14</v>
      </c>
      <c r="I10" s="14" t="s">
        <v>14</v>
      </c>
      <c r="J10" s="25" t="s">
        <v>50</v>
      </c>
      <c r="K10" s="14" t="s">
        <v>48</v>
      </c>
      <c r="L10" s="28"/>
    </row>
    <row r="11" s="3" customFormat="1" ht="40" customHeight="1" spans="1:12">
      <c r="A11" s="14">
        <f t="shared" si="0"/>
        <v>8</v>
      </c>
      <c r="B11" s="14" t="s">
        <v>14</v>
      </c>
      <c r="C11" s="14" t="s">
        <v>14</v>
      </c>
      <c r="D11" s="14" t="s">
        <v>51</v>
      </c>
      <c r="E11" s="14" t="s">
        <v>52</v>
      </c>
      <c r="F11" s="14" t="s">
        <v>53</v>
      </c>
      <c r="G11" s="14" t="s">
        <v>54</v>
      </c>
      <c r="H11" s="14" t="s">
        <v>14</v>
      </c>
      <c r="I11" s="14" t="s">
        <v>14</v>
      </c>
      <c r="J11" s="25" t="s">
        <v>55</v>
      </c>
      <c r="K11" s="14" t="s">
        <v>56</v>
      </c>
      <c r="L11" s="28"/>
    </row>
    <row r="12" s="3" customFormat="1" ht="40" customHeight="1" spans="1:12">
      <c r="A12" s="14">
        <f t="shared" si="0"/>
        <v>9</v>
      </c>
      <c r="B12" s="14" t="s">
        <v>14</v>
      </c>
      <c r="C12" s="14" t="s">
        <v>14</v>
      </c>
      <c r="D12" s="14" t="s">
        <v>57</v>
      </c>
      <c r="E12" s="14" t="s">
        <v>58</v>
      </c>
      <c r="F12" s="14" t="s">
        <v>53</v>
      </c>
      <c r="G12" s="14" t="s">
        <v>18</v>
      </c>
      <c r="H12" s="14" t="s">
        <v>14</v>
      </c>
      <c r="I12" s="14" t="s">
        <v>14</v>
      </c>
      <c r="J12" s="25" t="s">
        <v>59</v>
      </c>
      <c r="K12" s="14" t="s">
        <v>48</v>
      </c>
      <c r="L12" s="28"/>
    </row>
    <row r="13" s="3" customFormat="1" ht="40" customHeight="1" spans="1:12">
      <c r="A13" s="14">
        <f t="shared" si="0"/>
        <v>10</v>
      </c>
      <c r="B13" s="14" t="s">
        <v>14</v>
      </c>
      <c r="C13" s="14" t="s">
        <v>14</v>
      </c>
      <c r="D13" s="14" t="s">
        <v>60</v>
      </c>
      <c r="E13" s="14" t="s">
        <v>61</v>
      </c>
      <c r="F13" s="14" t="s">
        <v>53</v>
      </c>
      <c r="G13" s="14" t="s">
        <v>54</v>
      </c>
      <c r="H13" s="14" t="s">
        <v>14</v>
      </c>
      <c r="I13" s="14" t="s">
        <v>14</v>
      </c>
      <c r="J13" s="25" t="s">
        <v>62</v>
      </c>
      <c r="K13" s="14" t="s">
        <v>56</v>
      </c>
      <c r="L13" s="28"/>
    </row>
    <row r="14" s="3" customFormat="1" ht="40" customHeight="1" spans="1:12">
      <c r="A14" s="14">
        <f t="shared" si="0"/>
        <v>11</v>
      </c>
      <c r="B14" s="14" t="s">
        <v>14</v>
      </c>
      <c r="C14" s="14" t="s">
        <v>14</v>
      </c>
      <c r="D14" s="15" t="s">
        <v>63</v>
      </c>
      <c r="E14" s="15" t="s">
        <v>64</v>
      </c>
      <c r="F14" s="15" t="s">
        <v>65</v>
      </c>
      <c r="G14" s="15" t="s">
        <v>42</v>
      </c>
      <c r="H14" s="14" t="s">
        <v>14</v>
      </c>
      <c r="I14" s="14" t="s">
        <v>14</v>
      </c>
      <c r="J14" s="25" t="s">
        <v>66</v>
      </c>
      <c r="K14" s="15" t="s">
        <v>20</v>
      </c>
      <c r="L14" s="28"/>
    </row>
    <row r="15" s="3" customFormat="1" ht="40" customHeight="1" spans="1:12">
      <c r="A15" s="14">
        <f t="shared" si="0"/>
        <v>12</v>
      </c>
      <c r="B15" s="15" t="s">
        <v>14</v>
      </c>
      <c r="C15" s="15" t="s">
        <v>14</v>
      </c>
      <c r="D15" s="14" t="s">
        <v>67</v>
      </c>
      <c r="E15" s="14" t="s">
        <v>68</v>
      </c>
      <c r="F15" s="14" t="s">
        <v>69</v>
      </c>
      <c r="G15" s="14" t="s">
        <v>14</v>
      </c>
      <c r="H15" s="14" t="s">
        <v>14</v>
      </c>
      <c r="I15" s="29" t="s">
        <v>14</v>
      </c>
      <c r="J15" s="25" t="s">
        <v>70</v>
      </c>
      <c r="K15" s="14" t="s">
        <v>71</v>
      </c>
      <c r="L15" s="28"/>
    </row>
    <row r="16" s="3" customFormat="1" ht="40" customHeight="1" spans="1:12">
      <c r="A16" s="14">
        <f t="shared" si="0"/>
        <v>13</v>
      </c>
      <c r="B16" s="15" t="s">
        <v>14</v>
      </c>
      <c r="C16" s="15" t="s">
        <v>14</v>
      </c>
      <c r="D16" s="14" t="s">
        <v>72</v>
      </c>
      <c r="E16" s="14" t="s">
        <v>73</v>
      </c>
      <c r="F16" s="14" t="s">
        <v>74</v>
      </c>
      <c r="G16" s="14" t="s">
        <v>54</v>
      </c>
      <c r="H16" s="14" t="s">
        <v>14</v>
      </c>
      <c r="I16" s="29" t="s">
        <v>14</v>
      </c>
      <c r="J16" s="25" t="s">
        <v>75</v>
      </c>
      <c r="K16" s="14" t="s">
        <v>56</v>
      </c>
      <c r="L16" s="28"/>
    </row>
    <row r="17" s="3" customFormat="1" ht="40" customHeight="1" spans="1:12">
      <c r="A17" s="14">
        <f t="shared" si="0"/>
        <v>14</v>
      </c>
      <c r="B17" s="14" t="s">
        <v>14</v>
      </c>
      <c r="C17" s="14" t="s">
        <v>14</v>
      </c>
      <c r="D17" s="15" t="s">
        <v>76</v>
      </c>
      <c r="E17" s="15" t="s">
        <v>77</v>
      </c>
      <c r="F17" s="15" t="s">
        <v>49</v>
      </c>
      <c r="G17" s="15" t="s">
        <v>18</v>
      </c>
      <c r="H17" s="14" t="s">
        <v>14</v>
      </c>
      <c r="I17" s="14" t="s">
        <v>14</v>
      </c>
      <c r="J17" s="25" t="s">
        <v>78</v>
      </c>
      <c r="K17" s="15" t="s">
        <v>79</v>
      </c>
      <c r="L17" s="28"/>
    </row>
    <row r="18" s="3" customFormat="1" ht="40" customHeight="1" spans="1:12">
      <c r="A18" s="14">
        <f t="shared" si="0"/>
        <v>15</v>
      </c>
      <c r="B18" s="15" t="s">
        <v>14</v>
      </c>
      <c r="C18" s="14" t="s">
        <v>14</v>
      </c>
      <c r="D18" s="15" t="s">
        <v>80</v>
      </c>
      <c r="E18" s="15" t="s">
        <v>81</v>
      </c>
      <c r="F18" s="15" t="s">
        <v>82</v>
      </c>
      <c r="G18" s="15" t="s">
        <v>42</v>
      </c>
      <c r="H18" s="14" t="s">
        <v>14</v>
      </c>
      <c r="I18" s="14" t="s">
        <v>14</v>
      </c>
      <c r="J18" s="25" t="s">
        <v>83</v>
      </c>
      <c r="K18" s="14" t="s">
        <v>20</v>
      </c>
      <c r="L18" s="28"/>
    </row>
    <row r="19" s="3" customFormat="1" ht="40" customHeight="1" spans="1:12">
      <c r="A19" s="14">
        <f t="shared" si="0"/>
        <v>16</v>
      </c>
      <c r="B19" s="15" t="s">
        <v>14</v>
      </c>
      <c r="C19" s="15" t="s">
        <v>14</v>
      </c>
      <c r="D19" s="14" t="s">
        <v>84</v>
      </c>
      <c r="E19" s="14" t="s">
        <v>85</v>
      </c>
      <c r="F19" s="14" t="s">
        <v>86</v>
      </c>
      <c r="G19" s="14" t="s">
        <v>54</v>
      </c>
      <c r="H19" s="14" t="s">
        <v>14</v>
      </c>
      <c r="I19" s="29" t="s">
        <v>14</v>
      </c>
      <c r="J19" s="27" t="s">
        <v>87</v>
      </c>
      <c r="K19" s="14" t="s">
        <v>20</v>
      </c>
      <c r="L19" s="28"/>
    </row>
    <row r="20" s="3" customFormat="1" ht="40" customHeight="1" spans="1:12">
      <c r="A20" s="14">
        <f t="shared" si="0"/>
        <v>17</v>
      </c>
      <c r="B20" s="14" t="s">
        <v>14</v>
      </c>
      <c r="C20" s="14" t="s">
        <v>14</v>
      </c>
      <c r="D20" s="15" t="s">
        <v>88</v>
      </c>
      <c r="E20" s="15" t="s">
        <v>89</v>
      </c>
      <c r="F20" s="15" t="s">
        <v>90</v>
      </c>
      <c r="G20" s="15" t="s">
        <v>54</v>
      </c>
      <c r="H20" s="14" t="s">
        <v>14</v>
      </c>
      <c r="I20" s="14" t="s">
        <v>14</v>
      </c>
      <c r="J20" s="25" t="s">
        <v>91</v>
      </c>
      <c r="K20" s="15" t="s">
        <v>71</v>
      </c>
      <c r="L20" s="28"/>
    </row>
    <row r="21" s="3" customFormat="1" ht="40" customHeight="1" spans="1:12">
      <c r="A21" s="14">
        <f t="shared" si="0"/>
        <v>18</v>
      </c>
      <c r="B21" s="14" t="s">
        <v>14</v>
      </c>
      <c r="C21" s="14" t="s">
        <v>14</v>
      </c>
      <c r="D21" s="15" t="s">
        <v>92</v>
      </c>
      <c r="E21" s="15" t="s">
        <v>93</v>
      </c>
      <c r="F21" s="15" t="s">
        <v>94</v>
      </c>
      <c r="G21" s="15" t="s">
        <v>54</v>
      </c>
      <c r="H21" s="15" t="s">
        <v>14</v>
      </c>
      <c r="I21" s="15" t="s">
        <v>14</v>
      </c>
      <c r="J21" s="27" t="s">
        <v>95</v>
      </c>
      <c r="K21" s="15" t="s">
        <v>56</v>
      </c>
      <c r="L21" s="28"/>
    </row>
    <row r="22" s="3" customFormat="1" ht="40" customHeight="1" spans="1:12">
      <c r="A22" s="14">
        <f t="shared" si="0"/>
        <v>19</v>
      </c>
      <c r="B22" s="14" t="s">
        <v>14</v>
      </c>
      <c r="C22" s="14" t="s">
        <v>14</v>
      </c>
      <c r="D22" s="15" t="s">
        <v>96</v>
      </c>
      <c r="E22" s="15" t="s">
        <v>97</v>
      </c>
      <c r="F22" s="15" t="s">
        <v>98</v>
      </c>
      <c r="G22" s="15" t="s">
        <v>42</v>
      </c>
      <c r="H22" s="15" t="s">
        <v>14</v>
      </c>
      <c r="I22" s="15" t="s">
        <v>14</v>
      </c>
      <c r="J22" s="25" t="s">
        <v>99</v>
      </c>
      <c r="K22" s="15" t="s">
        <v>20</v>
      </c>
      <c r="L22" s="28"/>
    </row>
    <row r="23" s="3" customFormat="1" ht="40" customHeight="1" spans="1:12">
      <c r="A23" s="14">
        <f t="shared" si="0"/>
        <v>20</v>
      </c>
      <c r="B23" s="14" t="s">
        <v>100</v>
      </c>
      <c r="C23" s="14" t="s">
        <v>101</v>
      </c>
      <c r="D23" s="15" t="s">
        <v>102</v>
      </c>
      <c r="E23" s="15" t="s">
        <v>103</v>
      </c>
      <c r="F23" s="15" t="s">
        <v>104</v>
      </c>
      <c r="G23" s="15" t="s">
        <v>18</v>
      </c>
      <c r="H23" s="15" t="s">
        <v>105</v>
      </c>
      <c r="I23" s="15" t="s">
        <v>14</v>
      </c>
      <c r="J23" s="27" t="s">
        <v>106</v>
      </c>
      <c r="K23" s="15" t="s">
        <v>20</v>
      </c>
      <c r="L23" s="28"/>
    </row>
    <row r="24" s="3" customFormat="1" ht="40" customHeight="1" spans="1:12">
      <c r="A24" s="14">
        <f t="shared" si="0"/>
        <v>21</v>
      </c>
      <c r="B24" s="13" t="s">
        <v>14</v>
      </c>
      <c r="C24" s="13" t="s">
        <v>14</v>
      </c>
      <c r="D24" s="13" t="s">
        <v>107</v>
      </c>
      <c r="E24" s="13" t="s">
        <v>108</v>
      </c>
      <c r="F24" s="13" t="s">
        <v>109</v>
      </c>
      <c r="G24" s="13" t="s">
        <v>42</v>
      </c>
      <c r="H24" s="13" t="s">
        <v>14</v>
      </c>
      <c r="I24" s="13" t="s">
        <v>14</v>
      </c>
      <c r="J24" s="25" t="s">
        <v>110</v>
      </c>
      <c r="K24" s="13" t="s">
        <v>111</v>
      </c>
      <c r="L24" s="28"/>
    </row>
    <row r="25" s="3" customFormat="1" ht="40" customHeight="1" spans="1:12">
      <c r="A25" s="16">
        <f t="shared" si="0"/>
        <v>22</v>
      </c>
      <c r="B25" s="17" t="s">
        <v>14</v>
      </c>
      <c r="C25" s="17" t="s">
        <v>14</v>
      </c>
      <c r="D25" s="15" t="s">
        <v>112</v>
      </c>
      <c r="E25" s="15" t="s">
        <v>113</v>
      </c>
      <c r="F25" s="15" t="s">
        <v>114</v>
      </c>
      <c r="G25" s="15" t="s">
        <v>42</v>
      </c>
      <c r="H25" s="17" t="s">
        <v>14</v>
      </c>
      <c r="I25" s="17" t="s">
        <v>14</v>
      </c>
      <c r="J25" s="30" t="s">
        <v>115</v>
      </c>
      <c r="K25" s="14" t="s">
        <v>111</v>
      </c>
      <c r="L25" s="28"/>
    </row>
    <row r="26" s="3" customFormat="1" ht="40" customHeight="1" spans="1:12">
      <c r="A26" s="14">
        <f t="shared" si="0"/>
        <v>23</v>
      </c>
      <c r="B26" s="13" t="s">
        <v>14</v>
      </c>
      <c r="C26" s="13" t="s">
        <v>14</v>
      </c>
      <c r="D26" s="13" t="s">
        <v>116</v>
      </c>
      <c r="E26" s="13" t="s">
        <v>117</v>
      </c>
      <c r="F26" s="13" t="s">
        <v>118</v>
      </c>
      <c r="G26" s="13" t="s">
        <v>54</v>
      </c>
      <c r="H26" s="14" t="s">
        <v>14</v>
      </c>
      <c r="I26" s="14" t="s">
        <v>14</v>
      </c>
      <c r="J26" s="27" t="s">
        <v>119</v>
      </c>
      <c r="K26" s="13" t="s">
        <v>111</v>
      </c>
      <c r="L26" s="28"/>
    </row>
    <row r="27" s="3" customFormat="1" ht="40" customHeight="1" spans="1:12">
      <c r="A27" s="14">
        <f t="shared" si="0"/>
        <v>24</v>
      </c>
      <c r="B27" s="13" t="s">
        <v>14</v>
      </c>
      <c r="C27" s="13" t="s">
        <v>14</v>
      </c>
      <c r="D27" s="13" t="s">
        <v>120</v>
      </c>
      <c r="E27" s="13" t="s">
        <v>121</v>
      </c>
      <c r="F27" s="13" t="s">
        <v>118</v>
      </c>
      <c r="G27" s="13" t="s">
        <v>54</v>
      </c>
      <c r="H27" s="14" t="s">
        <v>14</v>
      </c>
      <c r="I27" s="14" t="s">
        <v>14</v>
      </c>
      <c r="J27" s="27" t="s">
        <v>122</v>
      </c>
      <c r="K27" s="13" t="s">
        <v>111</v>
      </c>
      <c r="L27" s="28"/>
    </row>
    <row r="28" s="3" customFormat="1" ht="40" customHeight="1" spans="1:12">
      <c r="A28" s="14">
        <f t="shared" si="0"/>
        <v>25</v>
      </c>
      <c r="B28" s="13" t="s">
        <v>14</v>
      </c>
      <c r="C28" s="13" t="s">
        <v>14</v>
      </c>
      <c r="D28" s="13" t="s">
        <v>123</v>
      </c>
      <c r="E28" s="13" t="s">
        <v>124</v>
      </c>
      <c r="F28" s="13" t="s">
        <v>118</v>
      </c>
      <c r="G28" s="13" t="s">
        <v>42</v>
      </c>
      <c r="H28" s="14" t="s">
        <v>14</v>
      </c>
      <c r="I28" s="14" t="s">
        <v>14</v>
      </c>
      <c r="J28" s="27" t="s">
        <v>125</v>
      </c>
      <c r="K28" s="13" t="s">
        <v>111</v>
      </c>
      <c r="L28" s="28"/>
    </row>
    <row r="29" s="4" customFormat="1" ht="40" customHeight="1" spans="1:12">
      <c r="A29" s="14">
        <f t="shared" si="0"/>
        <v>26</v>
      </c>
      <c r="B29" s="17" t="s">
        <v>14</v>
      </c>
      <c r="C29" s="17" t="s">
        <v>14</v>
      </c>
      <c r="D29" s="18" t="s">
        <v>126</v>
      </c>
      <c r="E29" s="14" t="s">
        <v>127</v>
      </c>
      <c r="F29" s="18" t="s">
        <v>49</v>
      </c>
      <c r="G29" s="18" t="s">
        <v>54</v>
      </c>
      <c r="H29" s="18" t="s">
        <v>14</v>
      </c>
      <c r="I29" s="31" t="s">
        <v>14</v>
      </c>
      <c r="J29" s="30" t="s">
        <v>128</v>
      </c>
      <c r="K29" s="18" t="s">
        <v>48</v>
      </c>
      <c r="L29" s="32"/>
    </row>
    <row r="30" s="3" customFormat="1" ht="40" customHeight="1" spans="1:12">
      <c r="A30" s="14">
        <f t="shared" si="0"/>
        <v>27</v>
      </c>
      <c r="B30" s="12" t="s">
        <v>129</v>
      </c>
      <c r="C30" s="12" t="s">
        <v>130</v>
      </c>
      <c r="D30" s="12" t="s">
        <v>129</v>
      </c>
      <c r="E30" s="12" t="s">
        <v>130</v>
      </c>
      <c r="F30" s="12" t="s">
        <v>131</v>
      </c>
      <c r="G30" s="12" t="s">
        <v>42</v>
      </c>
      <c r="H30" s="14" t="s">
        <v>14</v>
      </c>
      <c r="I30" s="29">
        <v>43969</v>
      </c>
      <c r="J30" s="25" t="s">
        <v>132</v>
      </c>
      <c r="K30" s="14" t="s">
        <v>79</v>
      </c>
      <c r="L30" s="28"/>
    </row>
    <row r="31" s="3" customFormat="1" ht="40" customHeight="1" spans="1:12">
      <c r="A31" s="14">
        <f t="shared" si="0"/>
        <v>28</v>
      </c>
      <c r="B31" s="12" t="s">
        <v>133</v>
      </c>
      <c r="C31" s="12" t="s">
        <v>134</v>
      </c>
      <c r="D31" s="12" t="s">
        <v>133</v>
      </c>
      <c r="E31" s="12" t="s">
        <v>134</v>
      </c>
      <c r="F31" s="12" t="s">
        <v>135</v>
      </c>
      <c r="G31" s="12" t="s">
        <v>54</v>
      </c>
      <c r="H31" s="14" t="s">
        <v>14</v>
      </c>
      <c r="I31" s="29">
        <v>43987</v>
      </c>
      <c r="J31" s="25" t="s">
        <v>136</v>
      </c>
      <c r="K31" s="14" t="s">
        <v>71</v>
      </c>
      <c r="L31" s="28"/>
    </row>
    <row r="32" s="3" customFormat="1" ht="40" customHeight="1" spans="1:12">
      <c r="A32" s="14">
        <f t="shared" si="0"/>
        <v>29</v>
      </c>
      <c r="B32" s="12" t="s">
        <v>137</v>
      </c>
      <c r="C32" s="12" t="s">
        <v>138</v>
      </c>
      <c r="D32" s="12" t="s">
        <v>137</v>
      </c>
      <c r="E32" s="12" t="s">
        <v>138</v>
      </c>
      <c r="F32" s="12" t="s">
        <v>135</v>
      </c>
      <c r="G32" s="12" t="s">
        <v>54</v>
      </c>
      <c r="H32" s="14" t="s">
        <v>14</v>
      </c>
      <c r="I32" s="29">
        <v>44006</v>
      </c>
      <c r="J32" s="25" t="s">
        <v>139</v>
      </c>
      <c r="K32" s="14" t="s">
        <v>71</v>
      </c>
      <c r="L32" s="28"/>
    </row>
    <row r="33" s="4" customFormat="1" ht="40" customHeight="1" spans="1:12">
      <c r="A33" s="14">
        <f t="shared" si="0"/>
        <v>30</v>
      </c>
      <c r="B33" s="17" t="s">
        <v>14</v>
      </c>
      <c r="C33" s="17" t="s">
        <v>14</v>
      </c>
      <c r="D33" s="18" t="s">
        <v>126</v>
      </c>
      <c r="E33" s="14" t="s">
        <v>127</v>
      </c>
      <c r="F33" s="18" t="s">
        <v>140</v>
      </c>
      <c r="G33" s="18" t="s">
        <v>54</v>
      </c>
      <c r="H33" s="18" t="s">
        <v>14</v>
      </c>
      <c r="I33" s="31" t="s">
        <v>14</v>
      </c>
      <c r="J33" s="30" t="s">
        <v>141</v>
      </c>
      <c r="K33" s="18" t="s">
        <v>48</v>
      </c>
      <c r="L33" s="32"/>
    </row>
  </sheetData>
  <sheetProtection password="EE8B" sheet="1" objects="1"/>
  <autoFilter ref="A3:L33">
    <extLst/>
  </autoFilter>
  <mergeCells count="2">
    <mergeCell ref="A1:L1"/>
    <mergeCell ref="A2:L2"/>
  </mergeCells>
  <pageMargins left="0.25" right="0.25" top="0.75" bottom="0.75" header="0.298611111111111" footer="0.298611111111111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2020-10-15T10:15:20Z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